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36"/>
  </bookViews>
  <sheets>
    <sheet name="Consultatation 7-21-21" sheetId="2" r:id="rId1"/>
  </sheets>
  <definedNames>
    <definedName name="_xlnm._FilterDatabase" localSheetId="0" hidden="1">'Consultatation 7-21-21'!$A$5:$T$6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" i="2"/>
  <c r="AC6"/>
  <c r="AE6" l="1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C8"/>
  <c r="Z6"/>
  <c r="AA6" l="1"/>
  <c r="AG6"/>
  <c r="AF6"/>
  <c r="Z8"/>
  <c r="AA8" l="1"/>
</calcChain>
</file>

<file path=xl/sharedStrings.xml><?xml version="1.0" encoding="utf-8"?>
<sst xmlns="http://schemas.openxmlformats.org/spreadsheetml/2006/main" count="37" uniqueCount="36">
  <si>
    <t>IRN</t>
  </si>
  <si>
    <t>Nonpublic School</t>
  </si>
  <si>
    <t>EANS Final Service Amount*</t>
  </si>
  <si>
    <t xml:space="preserve">ESC Contracted To Provide EANS Services </t>
  </si>
  <si>
    <t>PPE   Future</t>
  </si>
  <si>
    <t>Sanitization Supplies Future</t>
  </si>
  <si>
    <t>Improving Ventiliation Systems future</t>
  </si>
  <si>
    <t>PPE spent</t>
  </si>
  <si>
    <t>Improving Ventiliation Systems spent</t>
  </si>
  <si>
    <t>Physical Barriers    future</t>
  </si>
  <si>
    <t>Sanitation Training PD    future</t>
  </si>
  <si>
    <t>Other Materials Supplies Future</t>
  </si>
  <si>
    <t>Other Materials Supplies spent</t>
  </si>
  <si>
    <t>Educational  Tech       Future</t>
  </si>
  <si>
    <t>Redevelop Instruc Plans Future</t>
  </si>
  <si>
    <t>Leasing Sites    Future</t>
  </si>
  <si>
    <t>Reasonable Transport Future</t>
  </si>
  <si>
    <t>Initiation &amp; Maintaing Educ for Remote/Hybrid</t>
  </si>
  <si>
    <t>Total</t>
  </si>
  <si>
    <t>Difference</t>
  </si>
  <si>
    <t>Physical Barriers    spent</t>
  </si>
  <si>
    <t>Educational  Tech       Spent</t>
  </si>
  <si>
    <t>Leasing Sites    Spent</t>
  </si>
  <si>
    <t>Reasonable Transport Spent</t>
  </si>
  <si>
    <t>Expand Capacity for Corona Testing Future</t>
  </si>
  <si>
    <t>Expand Capacity for Corona Testing    spent</t>
  </si>
  <si>
    <t>Totals</t>
  </si>
  <si>
    <t>Total Reimbursement</t>
  </si>
  <si>
    <t>Sanitation Supplies Spent</t>
  </si>
  <si>
    <t>Total          Future Expenses</t>
  </si>
  <si>
    <t>All expenses allocated--Should be zero</t>
  </si>
  <si>
    <t>Total compared to allocation--Should be zero</t>
  </si>
  <si>
    <t>EANS Planned Expenses</t>
  </si>
  <si>
    <t>Date submitted:</t>
  </si>
  <si>
    <t>School Name:</t>
  </si>
  <si>
    <t>Date approved: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</si>
</sst>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49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5" fillId="2" borderId="1" xfId="0" applyFont="1" applyFill="1" applyBorder="1" applyAlignment="1">
      <alignment horizontal="right" vertical="center" wrapText="1"/>
    </xf>
    <xf numFmtId="164" fontId="0" fillId="0" borderId="1" xfId="2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43" fontId="0" fillId="0" borderId="0" xfId="1" applyFont="1"/>
    <xf numFmtId="44" fontId="0" fillId="0" borderId="0" xfId="2" applyFont="1"/>
    <xf numFmtId="164" fontId="0" fillId="0" borderId="0" xfId="0" applyNumberFormat="1" applyAlignment="1">
      <alignment horizontal="right"/>
    </xf>
    <xf numFmtId="0" fontId="2" fillId="0" borderId="0" xfId="0" applyFont="1"/>
    <xf numFmtId="0" fontId="2" fillId="0" borderId="0" xfId="0" applyFont="1" applyFill="1" applyBorder="1" applyAlignment="1">
      <alignment horizontal="right" vertical="center"/>
    </xf>
    <xf numFmtId="164" fontId="2" fillId="0" borderId="0" xfId="0" applyNumberFormat="1" applyFont="1" applyAlignment="1">
      <alignment horizontal="right"/>
    </xf>
    <xf numFmtId="44" fontId="2" fillId="0" borderId="0" xfId="2" applyFont="1"/>
    <xf numFmtId="43" fontId="2" fillId="0" borderId="0" xfId="1" applyFont="1"/>
    <xf numFmtId="44" fontId="0" fillId="0" borderId="1" xfId="2" applyFont="1" applyBorder="1" applyAlignment="1">
      <alignment horizontal="left" vertical="center"/>
    </xf>
    <xf numFmtId="44" fontId="0" fillId="0" borderId="1" xfId="2" applyFont="1" applyBorder="1"/>
    <xf numFmtId="0" fontId="2" fillId="4" borderId="1" xfId="0" applyFont="1" applyFill="1" applyBorder="1" applyAlignment="1">
      <alignment horizontal="center" wrapText="1"/>
    </xf>
    <xf numFmtId="0" fontId="4" fillId="5" borderId="0" xfId="0" applyFont="1" applyFill="1" applyAlignment="1">
      <alignment horizontal="right"/>
    </xf>
    <xf numFmtId="0" fontId="0" fillId="5" borderId="0" xfId="0" applyFill="1"/>
    <xf numFmtId="44" fontId="0" fillId="3" borderId="1" xfId="2" applyFont="1" applyFill="1" applyBorder="1"/>
    <xf numFmtId="164" fontId="0" fillId="3" borderId="1" xfId="2" applyNumberFormat="1" applyFont="1" applyFill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18"/>
  <sheetViews>
    <sheetView tabSelected="1" workbookViewId="0">
      <pane xSplit="2" topLeftCell="C1" activePane="topRight" state="frozen"/>
      <selection pane="topRight" activeCell="P8" sqref="P8"/>
    </sheetView>
  </sheetViews>
  <sheetFormatPr defaultRowHeight="14.4"/>
  <cols>
    <col min="1" max="1" width="7.6640625" customWidth="1"/>
    <col min="2" max="2" width="35.109375" customWidth="1"/>
    <col min="3" max="3" width="14" style="11" customWidth="1"/>
    <col min="4" max="33" width="14" customWidth="1"/>
  </cols>
  <sheetData>
    <row r="1" spans="1:43" ht="23.4">
      <c r="A1" s="30" t="s">
        <v>34</v>
      </c>
      <c r="B1" s="30"/>
    </row>
    <row r="2" spans="1:43" ht="23.4">
      <c r="A2" s="28" t="s">
        <v>32</v>
      </c>
      <c r="B2" s="28"/>
      <c r="C2" s="7"/>
      <c r="F2" s="29"/>
      <c r="G2" s="29"/>
    </row>
    <row r="3" spans="1:43">
      <c r="A3" s="29" t="s">
        <v>33</v>
      </c>
      <c r="B3" s="29"/>
      <c r="C3" s="24"/>
      <c r="F3" s="29" t="s">
        <v>35</v>
      </c>
      <c r="G3" s="29"/>
      <c r="H3" s="25"/>
    </row>
    <row r="4" spans="1:43">
      <c r="B4" s="4"/>
      <c r="C4" s="8"/>
    </row>
    <row r="5" spans="1:43" ht="78">
      <c r="A5" s="5" t="s">
        <v>0</v>
      </c>
      <c r="B5" s="5" t="s">
        <v>1</v>
      </c>
      <c r="C5" s="9" t="s">
        <v>2</v>
      </c>
      <c r="D5" s="6" t="s">
        <v>3</v>
      </c>
      <c r="E5" s="6" t="s">
        <v>5</v>
      </c>
      <c r="F5" s="6" t="s">
        <v>28</v>
      </c>
      <c r="G5" s="6" t="s">
        <v>4</v>
      </c>
      <c r="H5" s="6" t="s">
        <v>7</v>
      </c>
      <c r="I5" s="6" t="s">
        <v>8</v>
      </c>
      <c r="J5" s="6" t="s">
        <v>6</v>
      </c>
      <c r="K5" s="6" t="s">
        <v>10</v>
      </c>
      <c r="L5" s="6" t="s">
        <v>9</v>
      </c>
      <c r="M5" s="6" t="s">
        <v>20</v>
      </c>
      <c r="N5" s="6" t="s">
        <v>11</v>
      </c>
      <c r="O5" s="6" t="s">
        <v>12</v>
      </c>
      <c r="P5" s="6" t="s">
        <v>24</v>
      </c>
      <c r="Q5" s="6" t="s">
        <v>25</v>
      </c>
      <c r="R5" s="6" t="s">
        <v>13</v>
      </c>
      <c r="S5" s="6" t="s">
        <v>21</v>
      </c>
      <c r="T5" s="6" t="s">
        <v>14</v>
      </c>
      <c r="U5" s="6" t="s">
        <v>15</v>
      </c>
      <c r="V5" s="6" t="s">
        <v>22</v>
      </c>
      <c r="W5" s="6" t="s">
        <v>16</v>
      </c>
      <c r="X5" s="6" t="s">
        <v>23</v>
      </c>
      <c r="Y5" s="6" t="s">
        <v>17</v>
      </c>
      <c r="Z5" s="6" t="s">
        <v>18</v>
      </c>
      <c r="AA5" s="6" t="s">
        <v>19</v>
      </c>
      <c r="AB5" s="12"/>
      <c r="AC5" s="23" t="s">
        <v>27</v>
      </c>
      <c r="AD5" s="23" t="s">
        <v>29</v>
      </c>
      <c r="AE5" s="23" t="s">
        <v>18</v>
      </c>
      <c r="AF5" s="23" t="s">
        <v>30</v>
      </c>
      <c r="AG5" s="23" t="s">
        <v>31</v>
      </c>
    </row>
    <row r="6" spans="1:43" ht="22.5" customHeight="1">
      <c r="A6" s="1"/>
      <c r="B6" s="2"/>
      <c r="C6" s="10"/>
      <c r="D6" s="3"/>
      <c r="E6" s="21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6">
        <f t="shared" ref="Z6" si="0">SUM(E6:Y6)</f>
        <v>0</v>
      </c>
      <c r="AA6" s="26">
        <f t="shared" ref="AA6" si="1">+C6-Z6</f>
        <v>0</v>
      </c>
      <c r="AB6" s="14"/>
      <c r="AC6" s="26">
        <f>F6+H6+I6+M6+O6+Q6+S6+V6+X6</f>
        <v>0</v>
      </c>
      <c r="AD6" s="26">
        <f>+E6+G6+J6+K6+L6+N6+P6+R6+T6+U6+W6+Y6</f>
        <v>0</v>
      </c>
      <c r="AE6" s="26">
        <f>+AC6+AD6</f>
        <v>0</v>
      </c>
      <c r="AF6" s="26">
        <f>+Z6-AE6</f>
        <v>0</v>
      </c>
      <c r="AG6" s="27">
        <f>C6-Z6</f>
        <v>0</v>
      </c>
      <c r="AH6" s="14"/>
      <c r="AI6" s="14"/>
      <c r="AJ6" s="14"/>
      <c r="AK6" s="14"/>
      <c r="AL6" s="13"/>
      <c r="AM6" s="13"/>
      <c r="AN6" s="13"/>
      <c r="AO6" s="13"/>
      <c r="AP6" s="13"/>
      <c r="AQ6" s="13"/>
    </row>
    <row r="7" spans="1:43"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3"/>
      <c r="AM7" s="13"/>
      <c r="AN7" s="13"/>
      <c r="AO7" s="13"/>
      <c r="AP7" s="13"/>
      <c r="AQ7" s="13"/>
    </row>
    <row r="8" spans="1:43" s="16" customFormat="1">
      <c r="B8" s="17" t="s">
        <v>26</v>
      </c>
      <c r="C8" s="18">
        <f>SUM(C6:C7)</f>
        <v>0</v>
      </c>
      <c r="E8" s="18">
        <f t="shared" ref="E8:AA8" si="2">SUM(E6:E7)</f>
        <v>0</v>
      </c>
      <c r="F8" s="18">
        <f t="shared" si="2"/>
        <v>0</v>
      </c>
      <c r="G8" s="18">
        <f t="shared" si="2"/>
        <v>0</v>
      </c>
      <c r="H8" s="18">
        <f t="shared" si="2"/>
        <v>0</v>
      </c>
      <c r="I8" s="18">
        <f t="shared" si="2"/>
        <v>0</v>
      </c>
      <c r="J8" s="18">
        <f t="shared" si="2"/>
        <v>0</v>
      </c>
      <c r="K8" s="18">
        <f t="shared" si="2"/>
        <v>0</v>
      </c>
      <c r="L8" s="18">
        <f t="shared" si="2"/>
        <v>0</v>
      </c>
      <c r="M8" s="18">
        <f t="shared" si="2"/>
        <v>0</v>
      </c>
      <c r="N8" s="18">
        <f t="shared" si="2"/>
        <v>0</v>
      </c>
      <c r="O8" s="18">
        <f t="shared" si="2"/>
        <v>0</v>
      </c>
      <c r="P8" s="18">
        <f t="shared" si="2"/>
        <v>0</v>
      </c>
      <c r="Q8" s="18">
        <f t="shared" si="2"/>
        <v>0</v>
      </c>
      <c r="R8" s="18">
        <f t="shared" si="2"/>
        <v>0</v>
      </c>
      <c r="S8" s="18">
        <f t="shared" si="2"/>
        <v>0</v>
      </c>
      <c r="T8" s="18">
        <f t="shared" si="2"/>
        <v>0</v>
      </c>
      <c r="U8" s="18">
        <f t="shared" si="2"/>
        <v>0</v>
      </c>
      <c r="V8" s="18">
        <f t="shared" si="2"/>
        <v>0</v>
      </c>
      <c r="W8" s="18">
        <f t="shared" si="2"/>
        <v>0</v>
      </c>
      <c r="X8" s="18">
        <f t="shared" si="2"/>
        <v>0</v>
      </c>
      <c r="Y8" s="18">
        <f t="shared" si="2"/>
        <v>0</v>
      </c>
      <c r="Z8" s="18">
        <f t="shared" si="2"/>
        <v>0</v>
      </c>
      <c r="AA8" s="18">
        <f t="shared" si="2"/>
        <v>0</v>
      </c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20"/>
      <c r="AM8" s="20"/>
      <c r="AN8" s="20"/>
      <c r="AO8" s="20"/>
      <c r="AP8" s="20"/>
      <c r="AQ8" s="20"/>
    </row>
    <row r="9" spans="1:43"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3"/>
      <c r="AM9" s="13"/>
      <c r="AN9" s="13"/>
      <c r="AO9" s="13"/>
      <c r="AP9" s="13"/>
      <c r="AQ9" s="13"/>
    </row>
    <row r="10" spans="1:43">
      <c r="C10" s="15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3"/>
      <c r="AM10" s="13"/>
      <c r="AN10" s="13"/>
      <c r="AO10" s="13"/>
      <c r="AP10" s="13"/>
      <c r="AQ10" s="13"/>
    </row>
    <row r="11" spans="1:43"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3"/>
      <c r="AM11" s="13"/>
      <c r="AN11" s="13"/>
      <c r="AO11" s="13"/>
      <c r="AP11" s="13"/>
      <c r="AQ11" s="13"/>
    </row>
    <row r="12" spans="1:43"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3"/>
      <c r="AM12" s="13"/>
      <c r="AN12" s="13"/>
      <c r="AO12" s="13"/>
      <c r="AP12" s="13"/>
      <c r="AQ12" s="13"/>
    </row>
    <row r="13" spans="1:43"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3"/>
      <c r="AM13" s="13"/>
      <c r="AN13" s="13"/>
      <c r="AO13" s="13"/>
      <c r="AP13" s="13"/>
      <c r="AQ13" s="13"/>
    </row>
    <row r="14" spans="1:43"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3"/>
      <c r="AM14" s="13"/>
      <c r="AN14" s="13"/>
      <c r="AO14" s="13"/>
      <c r="AP14" s="13"/>
      <c r="AQ14" s="13"/>
    </row>
    <row r="15" spans="1:43"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3"/>
      <c r="AM15" s="13"/>
      <c r="AN15" s="13"/>
      <c r="AO15" s="13"/>
      <c r="AP15" s="13"/>
      <c r="AQ15" s="13"/>
    </row>
    <row r="16" spans="1:43"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3"/>
      <c r="AM16" s="13"/>
      <c r="AN16" s="13"/>
      <c r="AO16" s="13"/>
      <c r="AP16" s="13"/>
      <c r="AQ16" s="13"/>
    </row>
    <row r="17" spans="5:43"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</row>
    <row r="18" spans="5:43"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</row>
  </sheetData>
  <mergeCells count="5">
    <mergeCell ref="A2:B2"/>
    <mergeCell ref="A3:B3"/>
    <mergeCell ref="A1:B1"/>
    <mergeCell ref="F2:G2"/>
    <mergeCell ref="F3:G3"/>
  </mergeCells>
  <pageMargins left="0" right="0" top="0.75" bottom="0.75" header="0.3" footer="0.3"/>
  <pageSetup paperSize="5" scale="52" orientation="landscape" r:id="rId1"/>
  <headerFooter>
    <oddFooter>&amp;L&amp;Z&amp;F&amp;D&amp;T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Consultatation 7-21-21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Dotson</dc:creator>
  <cp:lastModifiedBy>shannon</cp:lastModifiedBy>
  <cp:lastPrinted>2021-07-08T16:45:42Z</cp:lastPrinted>
  <dcterms:created xsi:type="dcterms:W3CDTF">2021-07-08T14:23:48Z</dcterms:created>
  <dcterms:modified xsi:type="dcterms:W3CDTF">2021-07-09T15:14:13Z</dcterms:modified>
</cp:coreProperties>
</file>